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c" sheetId="1" r:id="rId1"/>
  </sheets>
  <definedNames>
    <definedName name="PRIORITAS">#REF!</definedName>
  </definedNames>
  <calcPr calcId="144525"/>
</workbook>
</file>

<file path=xl/sharedStrings.xml><?xml version="1.0" encoding="utf-8"?>
<sst xmlns="http://schemas.openxmlformats.org/spreadsheetml/2006/main" count="26" uniqueCount="21">
  <si>
    <t>Kecamatan</t>
  </si>
  <si>
    <t>Satuan</t>
  </si>
  <si>
    <t>Bencana Alam Tahun 2020</t>
  </si>
  <si>
    <t>Bencana Non Alam Tahun 2020</t>
  </si>
  <si>
    <t>Bencana Sosial Tahun 2020</t>
  </si>
  <si>
    <t>Total Tahun 2020</t>
  </si>
  <si>
    <t>Bencana Alam Tahun 2021</t>
  </si>
  <si>
    <t>Bencana Non Alam Tahun 2021</t>
  </si>
  <si>
    <t>Bencana Sosial Tahun 2021</t>
  </si>
  <si>
    <t>Total Tahun 2021</t>
  </si>
  <si>
    <t>Bencana Alam Tahun 2022</t>
  </si>
  <si>
    <t>Bencana Non Alam Tahun 2022</t>
  </si>
  <si>
    <t>Bencana Sosial Tahun 2022</t>
  </si>
  <si>
    <t>Total Tahun 2022</t>
  </si>
  <si>
    <t>Singkawang Utara</t>
  </si>
  <si>
    <t>Jiwa</t>
  </si>
  <si>
    <t>Singkawang Selatan</t>
  </si>
  <si>
    <t>Singkawang Timur</t>
  </si>
  <si>
    <t>Singkawang Barat</t>
  </si>
  <si>
    <t>Singkawang Tengah</t>
  </si>
  <si>
    <t>Total Jumlah Korban Bencana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</si>
</sst>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1"/>
  <sheetViews>
    <sheetView tabSelected="1" zoomScale="90" zoomScaleNormal="90" workbookViewId="0">
      <selection activeCell="N1" sqref="N1"/>
    </sheetView>
  </sheetViews>
  <sheetFormatPr defaultColWidth="8.73333333333333" defaultRowHeight="15"/>
  <cols>
    <col min="1" max="1" width="26" customWidth="1"/>
    <col min="2" max="2" width="8.33333333333333" style="1" customWidth="1"/>
    <col min="3" max="7" width="8.26666666666667" style="1" customWidth="1"/>
    <col min="8" max="8" width="7.77142857142857" style="1" customWidth="1"/>
    <col min="9" max="10" width="8.26666666666667" style="1" customWidth="1"/>
  </cols>
  <sheetData>
    <row r="1" ht="75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t="25.5" customHeight="1" spans="1:14">
      <c r="A2" s="3" t="s">
        <v>14</v>
      </c>
      <c r="B2" s="4" t="s">
        <v>15</v>
      </c>
      <c r="C2" s="5">
        <v>0</v>
      </c>
      <c r="D2" s="4">
        <v>0</v>
      </c>
      <c r="E2" s="5">
        <v>5</v>
      </c>
      <c r="F2" s="5">
        <f>C2+E2+D2</f>
        <v>5</v>
      </c>
      <c r="G2" s="5">
        <v>0</v>
      </c>
      <c r="H2" s="5">
        <v>0</v>
      </c>
      <c r="I2" s="5">
        <v>0</v>
      </c>
      <c r="J2" s="5">
        <f>G2+I2+H2</f>
        <v>0</v>
      </c>
      <c r="K2" s="5">
        <v>0</v>
      </c>
      <c r="L2" s="5">
        <v>0</v>
      </c>
      <c r="M2" s="5">
        <v>12</v>
      </c>
      <c r="N2" s="5">
        <f t="shared" ref="N2:N6" si="0">SUM(K2:M2)</f>
        <v>12</v>
      </c>
    </row>
    <row r="3" ht="25.5" customHeight="1" spans="1:14">
      <c r="A3" s="3" t="s">
        <v>16</v>
      </c>
      <c r="B3" s="4" t="s">
        <v>15</v>
      </c>
      <c r="C3" s="5">
        <v>28</v>
      </c>
      <c r="D3" s="5">
        <v>8</v>
      </c>
      <c r="E3" s="5">
        <f>3+8</f>
        <v>11</v>
      </c>
      <c r="F3" s="5">
        <f>C3+E3+D3</f>
        <v>47</v>
      </c>
      <c r="G3" s="5">
        <v>43</v>
      </c>
      <c r="H3" s="5">
        <v>0</v>
      </c>
      <c r="I3" s="5">
        <v>2</v>
      </c>
      <c r="J3" s="5">
        <f t="shared" ref="J3:J6" si="1">G3+I3+H3</f>
        <v>45</v>
      </c>
      <c r="K3" s="5">
        <v>75</v>
      </c>
      <c r="L3" s="5">
        <v>0</v>
      </c>
      <c r="M3" s="5">
        <v>41</v>
      </c>
      <c r="N3" s="5">
        <f t="shared" si="0"/>
        <v>116</v>
      </c>
    </row>
    <row r="4" ht="25.5" customHeight="1" spans="1:14">
      <c r="A4" s="3" t="s">
        <v>17</v>
      </c>
      <c r="B4" s="4" t="s">
        <v>15</v>
      </c>
      <c r="C4" s="4">
        <v>28</v>
      </c>
      <c r="D4" s="4">
        <v>0</v>
      </c>
      <c r="E4" s="4">
        <v>0</v>
      </c>
      <c r="F4" s="5">
        <f>C4+E4+D4</f>
        <v>28</v>
      </c>
      <c r="G4" s="4">
        <v>0</v>
      </c>
      <c r="H4" s="5">
        <v>0</v>
      </c>
      <c r="I4" s="4">
        <v>9</v>
      </c>
      <c r="J4" s="5">
        <f t="shared" si="1"/>
        <v>9</v>
      </c>
      <c r="K4" s="4">
        <v>8</v>
      </c>
      <c r="L4" s="5">
        <v>0</v>
      </c>
      <c r="M4" s="4">
        <v>2</v>
      </c>
      <c r="N4" s="5">
        <f t="shared" si="0"/>
        <v>10</v>
      </c>
    </row>
    <row r="5" ht="25.5" customHeight="1" spans="1:14">
      <c r="A5" s="3" t="s">
        <v>18</v>
      </c>
      <c r="B5" s="4" t="s">
        <v>15</v>
      </c>
      <c r="C5" s="4">
        <f>137+34</f>
        <v>171</v>
      </c>
      <c r="D5" s="4">
        <v>0</v>
      </c>
      <c r="E5" s="4">
        <v>22</v>
      </c>
      <c r="F5" s="5">
        <f>C5+E5+D5</f>
        <v>193</v>
      </c>
      <c r="G5" s="4">
        <v>30</v>
      </c>
      <c r="H5" s="5">
        <v>0</v>
      </c>
      <c r="I5" s="4">
        <f>3+37</f>
        <v>40</v>
      </c>
      <c r="J5" s="5">
        <f t="shared" si="1"/>
        <v>70</v>
      </c>
      <c r="K5" s="4">
        <v>18</v>
      </c>
      <c r="L5" s="5">
        <v>0</v>
      </c>
      <c r="M5" s="4">
        <v>19</v>
      </c>
      <c r="N5" s="5">
        <f t="shared" si="0"/>
        <v>37</v>
      </c>
    </row>
    <row r="6" ht="25.5" customHeight="1" spans="1:14">
      <c r="A6" s="3" t="s">
        <v>19</v>
      </c>
      <c r="B6" s="4" t="s">
        <v>15</v>
      </c>
      <c r="C6" s="4">
        <f>45+62</f>
        <v>107</v>
      </c>
      <c r="D6" s="4">
        <v>0</v>
      </c>
      <c r="E6" s="4">
        <v>0</v>
      </c>
      <c r="F6" s="5">
        <f>C6+E6+D6</f>
        <v>107</v>
      </c>
      <c r="G6" s="4">
        <v>75</v>
      </c>
      <c r="H6" s="5">
        <v>0</v>
      </c>
      <c r="I6" s="4">
        <v>4</v>
      </c>
      <c r="J6" s="5">
        <f t="shared" si="1"/>
        <v>79</v>
      </c>
      <c r="K6" s="4">
        <v>368</v>
      </c>
      <c r="L6" s="5">
        <v>0</v>
      </c>
      <c r="M6" s="4">
        <v>28</v>
      </c>
      <c r="N6" s="5">
        <f t="shared" si="0"/>
        <v>396</v>
      </c>
    </row>
    <row r="7" ht="35.55" customHeight="1" spans="1:14">
      <c r="A7" s="6" t="s">
        <v>20</v>
      </c>
      <c r="B7" s="6" t="s">
        <v>15</v>
      </c>
      <c r="C7" s="6">
        <f t="shared" ref="C7:N7" si="2">SUM(C2:C6)</f>
        <v>334</v>
      </c>
      <c r="D7" s="6">
        <f t="shared" si="2"/>
        <v>8</v>
      </c>
      <c r="E7" s="6">
        <f t="shared" si="2"/>
        <v>38</v>
      </c>
      <c r="F7" s="7">
        <f t="shared" si="2"/>
        <v>380</v>
      </c>
      <c r="G7" s="6">
        <f t="shared" si="2"/>
        <v>148</v>
      </c>
      <c r="H7" s="6">
        <f t="shared" si="2"/>
        <v>0</v>
      </c>
      <c r="I7" s="6">
        <f t="shared" si="2"/>
        <v>55</v>
      </c>
      <c r="J7" s="7">
        <f t="shared" si="2"/>
        <v>203</v>
      </c>
      <c r="K7" s="7">
        <f t="shared" si="2"/>
        <v>469</v>
      </c>
      <c r="L7" s="7">
        <f t="shared" si="2"/>
        <v>0</v>
      </c>
      <c r="M7" s="7">
        <f t="shared" si="2"/>
        <v>102</v>
      </c>
      <c r="N7" s="7">
        <f t="shared" si="2"/>
        <v>571</v>
      </c>
    </row>
    <row r="8" ht="25.5" customHeight="1" spans="1:10">
      <c r="A8" s="8"/>
      <c r="B8" s="8"/>
      <c r="C8" s="8"/>
      <c r="D8" s="8"/>
      <c r="E8" s="8"/>
      <c r="F8" s="8"/>
      <c r="H8" s="8"/>
      <c r="J8" s="8"/>
    </row>
    <row r="9" ht="25.5" customHeight="1" spans="1:10">
      <c r="A9" s="8"/>
      <c r="B9" s="8"/>
      <c r="C9" s="8"/>
      <c r="D9" s="8"/>
      <c r="E9" s="8"/>
      <c r="F9" s="8"/>
      <c r="H9" s="8"/>
      <c r="J9" s="8"/>
    </row>
    <row r="10" ht="25.5" customHeight="1" spans="1:10">
      <c r="A10" s="8"/>
      <c r="B10" s="8"/>
      <c r="C10" s="8"/>
      <c r="D10" s="8"/>
      <c r="E10" s="8"/>
      <c r="F10" s="8"/>
      <c r="H10" s="8"/>
      <c r="J10" s="8"/>
    </row>
    <row r="11" ht="25.5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</dc:creator>
  <cp:lastModifiedBy>SANTIK DIV</cp:lastModifiedBy>
  <dcterms:created xsi:type="dcterms:W3CDTF">2023-08-02T22:57:00Z</dcterms:created>
  <dcterms:modified xsi:type="dcterms:W3CDTF">2023-10-18T02:08:14Z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B507F8AD811644FAA3D20AE801291560_12</vt:lpwstr>
  </property>
  <property fmtid="{D5CDD505-2E9C-101B-9397-08002B2CF9AE}" pid="3" name="KSOProductBuildVer">
    <vt:lpwstr>1033-12.2.0.13266</vt:lpwstr>
  </property>
</Properties>
</file>