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Upload Portal\Data RPJMD\Dinas Pertanian\"/>
    </mc:Choice>
  </mc:AlternateContent>
  <xr:revisionPtr revIDLastSave="0" documentId="13_ncr:1_{C3742116-112B-4EF5-99BE-8B1969B88750}" xr6:coauthVersionLast="47" xr6:coauthVersionMax="47" xr10:uidLastSave="{00000000-0000-0000-0000-000000000000}"/>
  <bookViews>
    <workbookView xWindow="-120" yWindow="-120" windowWidth="20730" windowHeight="11160" xr2:uid="{BBA35AAC-9885-4532-9243-2D209C2A3C9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3" i="1" s="1"/>
  <c r="F11" i="1"/>
  <c r="F13" i="1" s="1"/>
  <c r="D11" i="1"/>
  <c r="E5" i="1"/>
  <c r="E7" i="1" s="1"/>
  <c r="F5" i="1"/>
  <c r="F7" i="1" s="1"/>
  <c r="D5" i="1"/>
  <c r="F16" i="1" l="1"/>
  <c r="E16" i="1"/>
  <c r="D16" i="1"/>
  <c r="F15" i="1"/>
  <c r="E15" i="1"/>
  <c r="D15" i="1"/>
  <c r="E17" i="1" l="1"/>
  <c r="E19" i="1" s="1"/>
  <c r="D17" i="1"/>
  <c r="F17" i="1"/>
  <c r="F19" i="1" s="1"/>
</calcChain>
</file>

<file path=xl/sharedStrings.xml><?xml version="1.0" encoding="utf-8"?>
<sst xmlns="http://schemas.openxmlformats.org/spreadsheetml/2006/main" count="42" uniqueCount="31">
  <si>
    <t>No</t>
  </si>
  <si>
    <t>Uraian</t>
  </si>
  <si>
    <t>Satuan</t>
  </si>
  <si>
    <t>Jumlah Produksi Tanaman Pangan</t>
  </si>
  <si>
    <t>Ton</t>
  </si>
  <si>
    <t>Luas areal tanaman pangan</t>
  </si>
  <si>
    <t>Ha</t>
  </si>
  <si>
    <t>Produktivitas Tanaman Pangan</t>
  </si>
  <si>
    <t>ton/ha</t>
  </si>
  <si>
    <t>Produktivitas Tanaman Pangan Tahun Lalu</t>
  </si>
  <si>
    <t>Pertumbuhan Poduktivitas Tanaman Pangan</t>
  </si>
  <si>
    <t>%</t>
  </si>
  <si>
    <t>Jumlah Produksi Tanaman holtikultura</t>
  </si>
  <si>
    <t>Luas areal tanaman holtikultura</t>
  </si>
  <si>
    <t>Produktivitas Tanaman holtikultura</t>
  </si>
  <si>
    <t>Produktivitas Tanaman Holtikultura Tahun Lalu</t>
  </si>
  <si>
    <t>Pertumbuhan Produktivitas Tanaman holtikultura</t>
  </si>
  <si>
    <t>Jumlah Produksi Tanaman perkebunan</t>
  </si>
  <si>
    <t>Luas areal tanaman perkebunan</t>
  </si>
  <si>
    <t>Produktivitas Tanaman perkebunan</t>
  </si>
  <si>
    <t>Produktivitas Tanaman perkebunan Tahun Lalu</t>
  </si>
  <si>
    <t>Pertumbuhan Produktivitas Tanaman perkebunan</t>
  </si>
  <si>
    <t>I</t>
  </si>
  <si>
    <t>II</t>
  </si>
  <si>
    <t>III</t>
  </si>
  <si>
    <t>Tanaman Pangan</t>
  </si>
  <si>
    <t>Tanaman Holtikultura</t>
  </si>
  <si>
    <t>Tanaman Perkebunan</t>
  </si>
  <si>
    <t>Tahun 2018</t>
  </si>
  <si>
    <t>Tahun 2019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</si>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</sst>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han%20Daftar%20Data/Daftar%20Data%20PD/Fix%20SKPD/Data%20Dinas%20Pertania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JMD"/>
      <sheetName val="Pertanian"/>
      <sheetName val="Pangan"/>
      <sheetName val="kehutanan"/>
    </sheetNames>
    <sheetDataSet>
      <sheetData sheetId="0"/>
      <sheetData sheetId="1">
        <row r="175">
          <cell r="H175">
            <v>20894</v>
          </cell>
          <cell r="I175">
            <v>18595</v>
          </cell>
          <cell r="J175">
            <v>17912</v>
          </cell>
        </row>
        <row r="190">
          <cell r="H190">
            <v>14148</v>
          </cell>
          <cell r="I190">
            <v>12208</v>
          </cell>
          <cell r="J190">
            <v>11396.2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2D0F-2C2D-42F7-9CEF-8243A82FA43E}">
  <dimension ref="A1:F19"/>
  <sheetViews>
    <sheetView tabSelected="1" workbookViewId="0">
      <selection activeCell="D1" sqref="D1"/>
    </sheetView>
  </sheetViews>
  <sheetFormatPr defaultRowHeight="15" x14ac:dyDescent="0.25"/>
  <cols>
    <col min="2" max="2" width="45.85546875" customWidth="1"/>
    <col min="3" max="3" width="11.28515625" customWidth="1"/>
    <col min="4" max="6" width="13.85546875" style="8" customWidth="1"/>
  </cols>
  <sheetData>
    <row r="1" spans="1:6" ht="21.75" customHeight="1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1" t="s">
        <v>30</v>
      </c>
    </row>
    <row r="2" spans="1:6" x14ac:dyDescent="0.25">
      <c r="A2" s="1" t="s">
        <v>22</v>
      </c>
      <c r="B2" s="9" t="s">
        <v>25</v>
      </c>
      <c r="C2" s="1"/>
      <c r="D2" s="1"/>
      <c r="E2" s="1"/>
      <c r="F2" s="1"/>
    </row>
    <row r="3" spans="1:6" x14ac:dyDescent="0.25">
      <c r="A3" s="2"/>
      <c r="B3" s="3" t="s">
        <v>3</v>
      </c>
      <c r="C3" s="2" t="s">
        <v>4</v>
      </c>
      <c r="D3" s="6">
        <v>44076</v>
      </c>
      <c r="E3" s="6">
        <v>44490</v>
      </c>
      <c r="F3" s="6">
        <v>37510</v>
      </c>
    </row>
    <row r="4" spans="1:6" x14ac:dyDescent="0.25">
      <c r="A4" s="2"/>
      <c r="B4" s="3" t="s">
        <v>5</v>
      </c>
      <c r="C4" s="2" t="s">
        <v>6</v>
      </c>
      <c r="D4" s="6">
        <v>9087</v>
      </c>
      <c r="E4" s="6">
        <v>9081</v>
      </c>
      <c r="F4" s="6">
        <v>8022</v>
      </c>
    </row>
    <row r="5" spans="1:6" x14ac:dyDescent="0.25">
      <c r="A5" s="2"/>
      <c r="B5" s="3" t="s">
        <v>7</v>
      </c>
      <c r="C5" s="2" t="s">
        <v>8</v>
      </c>
      <c r="D5" s="7">
        <f>D3/D4</f>
        <v>4.8504456916474084</v>
      </c>
      <c r="E5" s="7">
        <f t="shared" ref="E5:F5" si="0">E3/E4</f>
        <v>4.8992401717872482</v>
      </c>
      <c r="F5" s="7">
        <f t="shared" si="0"/>
        <v>4.6758912989279482</v>
      </c>
    </row>
    <row r="6" spans="1:6" x14ac:dyDescent="0.25">
      <c r="A6" s="2"/>
      <c r="B6" s="3" t="s">
        <v>9</v>
      </c>
      <c r="C6" s="2" t="s">
        <v>11</v>
      </c>
      <c r="D6" s="5"/>
      <c r="E6" s="7">
        <v>4.8504456916474084</v>
      </c>
      <c r="F6" s="7">
        <v>4.8992401717872482</v>
      </c>
    </row>
    <row r="7" spans="1:6" x14ac:dyDescent="0.25">
      <c r="A7" s="2"/>
      <c r="B7" s="3" t="s">
        <v>10</v>
      </c>
      <c r="C7" s="2" t="s">
        <v>11</v>
      </c>
      <c r="D7" s="5"/>
      <c r="E7" s="7">
        <f>(E5-E6)/E6*100</f>
        <v>1.0059793108057107</v>
      </c>
      <c r="F7" s="7">
        <f>(F5-F6)/F6*100</f>
        <v>-4.5588471891105948</v>
      </c>
    </row>
    <row r="8" spans="1:6" s="12" customFormat="1" x14ac:dyDescent="0.25">
      <c r="A8" s="10" t="s">
        <v>23</v>
      </c>
      <c r="B8" s="11" t="s">
        <v>26</v>
      </c>
      <c r="C8" s="10"/>
      <c r="D8" s="1"/>
      <c r="E8" s="1"/>
      <c r="F8" s="1"/>
    </row>
    <row r="9" spans="1:6" x14ac:dyDescent="0.25">
      <c r="A9" s="2"/>
      <c r="B9" s="3" t="s">
        <v>12</v>
      </c>
      <c r="C9" s="2" t="s">
        <v>4</v>
      </c>
      <c r="D9" s="6">
        <v>7515</v>
      </c>
      <c r="E9" s="6">
        <v>9424</v>
      </c>
      <c r="F9" s="6">
        <v>5086</v>
      </c>
    </row>
    <row r="10" spans="1:6" x14ac:dyDescent="0.25">
      <c r="A10" s="2"/>
      <c r="B10" s="3" t="s">
        <v>13</v>
      </c>
      <c r="C10" s="2" t="s">
        <v>6</v>
      </c>
      <c r="D10" s="6">
        <v>3059</v>
      </c>
      <c r="E10" s="6">
        <v>3226</v>
      </c>
      <c r="F10" s="6">
        <v>3226</v>
      </c>
    </row>
    <row r="11" spans="1:6" x14ac:dyDescent="0.25">
      <c r="A11" s="2"/>
      <c r="B11" s="3" t="s">
        <v>14</v>
      </c>
      <c r="C11" s="2" t="s">
        <v>8</v>
      </c>
      <c r="D11" s="7">
        <f>D9/D10</f>
        <v>2.4566851912389671</v>
      </c>
      <c r="E11" s="7">
        <f t="shared" ref="E11:F11" si="1">E9/E10</f>
        <v>2.9212647241165528</v>
      </c>
      <c r="F11" s="7">
        <f t="shared" si="1"/>
        <v>1.5765654060756356</v>
      </c>
    </row>
    <row r="12" spans="1:6" x14ac:dyDescent="0.25">
      <c r="A12" s="2"/>
      <c r="B12" s="3" t="s">
        <v>15</v>
      </c>
      <c r="C12" s="2" t="s">
        <v>11</v>
      </c>
      <c r="D12" s="7"/>
      <c r="E12" s="7">
        <v>2.4566851912389671</v>
      </c>
      <c r="F12" s="7">
        <v>2.9212647241165528</v>
      </c>
    </row>
    <row r="13" spans="1:6" x14ac:dyDescent="0.25">
      <c r="A13" s="2"/>
      <c r="B13" s="3" t="s">
        <v>16</v>
      </c>
      <c r="C13" s="2" t="s">
        <v>11</v>
      </c>
      <c r="D13" s="4"/>
      <c r="E13" s="7">
        <f>(E11-E12)/E12*100</f>
        <v>18.910828889854088</v>
      </c>
      <c r="F13" s="7">
        <f>(F11-F12)/F12*100</f>
        <v>-46.031409168081488</v>
      </c>
    </row>
    <row r="14" spans="1:6" s="12" customFormat="1" x14ac:dyDescent="0.25">
      <c r="A14" s="10" t="s">
        <v>24</v>
      </c>
      <c r="B14" s="11" t="s">
        <v>27</v>
      </c>
      <c r="C14" s="10"/>
      <c r="D14" s="1"/>
      <c r="E14" s="1"/>
      <c r="F14" s="1"/>
    </row>
    <row r="15" spans="1:6" x14ac:dyDescent="0.25">
      <c r="A15" s="2"/>
      <c r="B15" s="3" t="s">
        <v>17</v>
      </c>
      <c r="C15" s="2" t="s">
        <v>4</v>
      </c>
      <c r="D15" s="6">
        <f>[1]Pertanian!H190</f>
        <v>14148</v>
      </c>
      <c r="E15" s="6">
        <f>[1]Pertanian!I190</f>
        <v>12208</v>
      </c>
      <c r="F15" s="6">
        <f>[1]Pertanian!J190</f>
        <v>11396.2</v>
      </c>
    </row>
    <row r="16" spans="1:6" x14ac:dyDescent="0.25">
      <c r="A16" s="2"/>
      <c r="B16" s="3" t="s">
        <v>18</v>
      </c>
      <c r="C16" s="2" t="s">
        <v>6</v>
      </c>
      <c r="D16" s="6">
        <f>[1]Pertanian!H175</f>
        <v>20894</v>
      </c>
      <c r="E16" s="6">
        <f>[1]Pertanian!I175</f>
        <v>18595</v>
      </c>
      <c r="F16" s="6">
        <f>[1]Pertanian!J175</f>
        <v>17912</v>
      </c>
    </row>
    <row r="17" spans="1:6" x14ac:dyDescent="0.25">
      <c r="A17" s="2"/>
      <c r="B17" s="3" t="s">
        <v>19</v>
      </c>
      <c r="C17" s="2" t="s">
        <v>8</v>
      </c>
      <c r="D17" s="7">
        <f>D15/D16</f>
        <v>0.67713219105963429</v>
      </c>
      <c r="E17" s="7">
        <f t="shared" ref="E17:F17" si="2">E15/E16</f>
        <v>0.65652057004571118</v>
      </c>
      <c r="F17" s="7">
        <f t="shared" si="2"/>
        <v>0.63623269316659226</v>
      </c>
    </row>
    <row r="18" spans="1:6" x14ac:dyDescent="0.25">
      <c r="A18" s="2"/>
      <c r="B18" s="3" t="s">
        <v>20</v>
      </c>
      <c r="C18" s="2" t="s">
        <v>11</v>
      </c>
      <c r="D18" s="5"/>
      <c r="E18" s="7">
        <v>0.67713219105963429</v>
      </c>
      <c r="F18" s="7">
        <v>0.65652057004571118</v>
      </c>
    </row>
    <row r="19" spans="1:6" x14ac:dyDescent="0.25">
      <c r="A19" s="2"/>
      <c r="B19" s="3" t="s">
        <v>21</v>
      </c>
      <c r="C19" s="2" t="s">
        <v>11</v>
      </c>
      <c r="D19" s="5"/>
      <c r="E19" s="7">
        <f>(E17-E18)/E18*100</f>
        <v>-3.0439582235291875</v>
      </c>
      <c r="F19" s="7">
        <f>(F17-F18)/F18*100</f>
        <v>-3.090211914869073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2022-07-19T08:11:47Z</dcterms:created>
  <dcterms:modified xsi:type="dcterms:W3CDTF">2022-07-19T09:24:02Z</dcterms:modified>
</cp:coreProperties>
</file>