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X-files\Data\Data Portal SDI\Entry portal\Capil\"/>
    </mc:Choice>
  </mc:AlternateContent>
  <xr:revisionPtr revIDLastSave="0" documentId="13_ncr:1_{58377709-C028-4EC5-AC2C-E3F608E0619C}" xr6:coauthVersionLast="47" xr6:coauthVersionMax="47" xr10:uidLastSave="{00000000-0000-0000-0000-000000000000}"/>
  <bookViews>
    <workbookView xWindow="-108" yWindow="-108" windowWidth="23256" windowHeight="12456" xr2:uid="{6E017BFD-8152-423D-AF41-DBFD3FB4A2D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1" l="1"/>
  <c r="F2" i="1"/>
  <c r="D2" i="1"/>
  <c r="F3" i="1"/>
  <c r="E3" i="1"/>
  <c r="E29" i="1"/>
  <c r="D29" i="1"/>
  <c r="E21" i="1"/>
  <c r="D21" i="1"/>
  <c r="E15" i="1"/>
  <c r="D15" i="1"/>
  <c r="E10" i="1"/>
  <c r="D10" i="1"/>
  <c r="D3" i="1"/>
  <c r="F5" i="1" l="1"/>
  <c r="F6" i="1"/>
  <c r="F7" i="1"/>
  <c r="F8" i="1"/>
  <c r="F9" i="1"/>
  <c r="F11" i="1"/>
  <c r="F12" i="1"/>
  <c r="F13" i="1"/>
  <c r="F14" i="1"/>
  <c r="F10" i="1"/>
  <c r="F16" i="1"/>
  <c r="F17" i="1"/>
  <c r="F18" i="1"/>
  <c r="F19" i="1"/>
  <c r="F20" i="1"/>
  <c r="F15" i="1"/>
  <c r="F22" i="1"/>
  <c r="F23" i="1"/>
  <c r="F24" i="1"/>
  <c r="F25" i="1"/>
  <c r="F26" i="1"/>
  <c r="F27" i="1"/>
  <c r="F28" i="1"/>
  <c r="F21" i="1"/>
  <c r="F30" i="1"/>
  <c r="F31" i="1"/>
  <c r="F32" i="1"/>
  <c r="F33" i="1"/>
  <c r="F29" i="1"/>
  <c r="F4" i="1"/>
</calcChain>
</file>

<file path=xl/sharedStrings.xml><?xml version="1.0" encoding="utf-8"?>
<sst xmlns="http://schemas.openxmlformats.org/spreadsheetml/2006/main" count="102" uniqueCount="71">
  <si>
    <t>Laki- Laki</t>
  </si>
  <si>
    <t>Perempuan</t>
  </si>
  <si>
    <t>Singkawang Tengah</t>
  </si>
  <si>
    <t>Roban</t>
  </si>
  <si>
    <t>Condong</t>
  </si>
  <si>
    <t>Sekip Lama</t>
  </si>
  <si>
    <t>Jawa</t>
  </si>
  <si>
    <t>Bukit Batu</t>
  </si>
  <si>
    <t>Sungai Wie</t>
  </si>
  <si>
    <t>Singkawang Barat</t>
  </si>
  <si>
    <t>Pasiran</t>
  </si>
  <si>
    <t>Melayu</t>
  </si>
  <si>
    <t>Tengah</t>
  </si>
  <si>
    <t>Kuala</t>
  </si>
  <si>
    <t>Singkawang Timur</t>
  </si>
  <si>
    <t>Pajintan</t>
  </si>
  <si>
    <t>Nyarumkop</t>
  </si>
  <si>
    <t>Mayasopa</t>
  </si>
  <si>
    <t>Bagak Sahwa</t>
  </si>
  <si>
    <t>Sanggau Kulor</t>
  </si>
  <si>
    <t>Singkawang Utara</t>
  </si>
  <si>
    <t>Sungai Garam Hilir</t>
  </si>
  <si>
    <t>Naram</t>
  </si>
  <si>
    <t>Sungai Bulan</t>
  </si>
  <si>
    <t>Sungai Rasau</t>
  </si>
  <si>
    <t>Setapuk Kecil</t>
  </si>
  <si>
    <t>Setapuk Besar</t>
  </si>
  <si>
    <t>Semelagi Kecil</t>
  </si>
  <si>
    <t>Singkawang Selatan</t>
  </si>
  <si>
    <t>Sedau</t>
  </si>
  <si>
    <t>Sagatani</t>
  </si>
  <si>
    <t>Sijangkung</t>
  </si>
  <si>
    <t>Pangmilang</t>
  </si>
  <si>
    <t>KOTA SINGKAWANG</t>
  </si>
  <si>
    <t>61.72</t>
  </si>
  <si>
    <t>61.72.01</t>
  </si>
  <si>
    <t>61.72.01.1001</t>
  </si>
  <si>
    <t>61.72.01.1002</t>
  </si>
  <si>
    <t>61.72.01.1003</t>
  </si>
  <si>
    <t>61.72.01.1004</t>
  </si>
  <si>
    <t>61.72.01.1005</t>
  </si>
  <si>
    <t>61.72.01.1006</t>
  </si>
  <si>
    <t>61.72.02</t>
  </si>
  <si>
    <t>61.72.02.1001</t>
  </si>
  <si>
    <t>61.72.02.1002</t>
  </si>
  <si>
    <t>61.72.02.1003</t>
  </si>
  <si>
    <t>61.72.02.1004</t>
  </si>
  <si>
    <t>61.72.03</t>
  </si>
  <si>
    <t>61.72.03.1001</t>
  </si>
  <si>
    <t>61.72.03.1002</t>
  </si>
  <si>
    <t>61.72.03.1003</t>
  </si>
  <si>
    <t>61.72.03.1004</t>
  </si>
  <si>
    <t>61.72.03.1005</t>
  </si>
  <si>
    <t>61.72.04</t>
  </si>
  <si>
    <t>61.72.04.1001</t>
  </si>
  <si>
    <t>61.72.04.1002</t>
  </si>
  <si>
    <t>61.72.04.1003</t>
  </si>
  <si>
    <t>61.72.04.1004</t>
  </si>
  <si>
    <t>61.72.04.1005</t>
  </si>
  <si>
    <t>61.72.04.1006</t>
  </si>
  <si>
    <t>61.72.04.1007</t>
  </si>
  <si>
    <t>61.72.05</t>
  </si>
  <si>
    <t>61.72.05.1001</t>
  </si>
  <si>
    <t>61.72.05.1002</t>
  </si>
  <si>
    <t>61.72.05.1003</t>
  </si>
  <si>
    <t>61.72.05.1004</t>
  </si>
  <si>
    <t>Jumlah</t>
  </si>
  <si>
    <t>Kode Wilayah</t>
  </si>
  <si>
    <t>Nama Wilayah</t>
  </si>
  <si>
    <t>Satuan</t>
  </si>
  <si>
    <t>Orang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</si>
</sst>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3" fontId="1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DFF3C-9B4E-4A4D-AE7E-D9A006FA1CD8}">
  <dimension ref="A1:F33"/>
  <sheetViews>
    <sheetView tabSelected="1" topLeftCell="A2" workbookViewId="0">
      <selection activeCell="H12" sqref="H12"/>
    </sheetView>
  </sheetViews>
  <sheetFormatPr defaultRowHeight="14.4" x14ac:dyDescent="0.3"/>
  <cols>
    <col min="1" max="1" width="14.88671875" customWidth="1"/>
    <col min="2" max="2" width="26.6640625" customWidth="1"/>
    <col min="3" max="3" width="11.33203125" customWidth="1"/>
    <col min="4" max="4" width="11.77734375" style="1" customWidth="1"/>
    <col min="5" max="5" width="12.33203125" style="1" customWidth="1"/>
    <col min="6" max="6" width="11.77734375" style="1" customWidth="1"/>
  </cols>
  <sheetData>
    <row r="1" spans="1:6" ht="27.3" customHeight="1" x14ac:dyDescent="0.3">
      <c r="A1" s="2" t="s">
        <v>67</v>
      </c>
      <c r="B1" s="3" t="s">
        <v>68</v>
      </c>
      <c r="C1" s="3" t="s">
        <v>69</v>
      </c>
      <c r="D1" s="3" t="s">
        <v>0</v>
      </c>
      <c r="E1" s="3" t="s">
        <v>1</v>
      </c>
      <c r="F1" s="3" t="s">
        <v>66</v>
      </c>
    </row>
    <row r="2" spans="1:6" ht="21.45" customHeight="1" x14ac:dyDescent="0.3">
      <c r="A2" s="2" t="s">
        <v>34</v>
      </c>
      <c r="B2" s="4" t="s">
        <v>33</v>
      </c>
      <c r="C2" s="10" t="s">
        <v>70</v>
      </c>
      <c r="D2" s="5">
        <f>D3+D10+D15+D21+D29</f>
        <v>129889</v>
      </c>
      <c r="E2" s="5">
        <f>E3+E10+E15+E21+E29</f>
        <v>124413</v>
      </c>
      <c r="F2" s="5">
        <f>SUM(D2:E2)</f>
        <v>254302</v>
      </c>
    </row>
    <row r="3" spans="1:6" ht="21.45" customHeight="1" x14ac:dyDescent="0.3">
      <c r="A3" s="2" t="s">
        <v>35</v>
      </c>
      <c r="B3" s="7" t="s">
        <v>2</v>
      </c>
      <c r="C3" s="10" t="s">
        <v>70</v>
      </c>
      <c r="D3" s="5">
        <f>SUM(D4:D9)</f>
        <v>38329</v>
      </c>
      <c r="E3" s="5">
        <f>SUM(E4:E9)</f>
        <v>37572</v>
      </c>
      <c r="F3" s="5">
        <f>SUM(D3:E3)</f>
        <v>75901</v>
      </c>
    </row>
    <row r="4" spans="1:6" ht="21.45" customHeight="1" x14ac:dyDescent="0.3">
      <c r="A4" s="8" t="s">
        <v>36</v>
      </c>
      <c r="B4" s="9" t="s">
        <v>3</v>
      </c>
      <c r="C4" s="10" t="s">
        <v>70</v>
      </c>
      <c r="D4" s="6">
        <v>17854</v>
      </c>
      <c r="E4" s="6">
        <v>17254</v>
      </c>
      <c r="F4" s="6">
        <f>SUM(D4:E4)</f>
        <v>35108</v>
      </c>
    </row>
    <row r="5" spans="1:6" ht="21.45" customHeight="1" x14ac:dyDescent="0.3">
      <c r="A5" s="8" t="s">
        <v>37</v>
      </c>
      <c r="B5" s="9" t="s">
        <v>4</v>
      </c>
      <c r="C5" s="10" t="s">
        <v>70</v>
      </c>
      <c r="D5" s="6">
        <v>4983</v>
      </c>
      <c r="E5" s="6">
        <v>4910</v>
      </c>
      <c r="F5" s="6">
        <f t="shared" ref="F5:F33" si="0">SUM(D5:E5)</f>
        <v>9893</v>
      </c>
    </row>
    <row r="6" spans="1:6" ht="21.45" customHeight="1" x14ac:dyDescent="0.3">
      <c r="A6" s="8" t="s">
        <v>38</v>
      </c>
      <c r="B6" s="9" t="s">
        <v>5</v>
      </c>
      <c r="C6" s="10" t="s">
        <v>70</v>
      </c>
      <c r="D6" s="6">
        <v>5193</v>
      </c>
      <c r="E6" s="6">
        <v>5179</v>
      </c>
      <c r="F6" s="6">
        <f t="shared" si="0"/>
        <v>10372</v>
      </c>
    </row>
    <row r="7" spans="1:6" ht="21.45" customHeight="1" x14ac:dyDescent="0.3">
      <c r="A7" s="8" t="s">
        <v>39</v>
      </c>
      <c r="B7" s="9" t="s">
        <v>6</v>
      </c>
      <c r="C7" s="10" t="s">
        <v>70</v>
      </c>
      <c r="D7" s="6">
        <v>2267</v>
      </c>
      <c r="E7" s="6">
        <v>2325</v>
      </c>
      <c r="F7" s="6">
        <f t="shared" si="0"/>
        <v>4592</v>
      </c>
    </row>
    <row r="8" spans="1:6" ht="21.45" customHeight="1" x14ac:dyDescent="0.3">
      <c r="A8" s="8" t="s">
        <v>40</v>
      </c>
      <c r="B8" s="9" t="s">
        <v>7</v>
      </c>
      <c r="C8" s="10" t="s">
        <v>70</v>
      </c>
      <c r="D8" s="6">
        <v>4099</v>
      </c>
      <c r="E8" s="6">
        <v>4009</v>
      </c>
      <c r="F8" s="6">
        <f t="shared" si="0"/>
        <v>8108</v>
      </c>
    </row>
    <row r="9" spans="1:6" ht="21.45" customHeight="1" x14ac:dyDescent="0.3">
      <c r="A9" s="8" t="s">
        <v>41</v>
      </c>
      <c r="B9" s="9" t="s">
        <v>8</v>
      </c>
      <c r="C9" s="10" t="s">
        <v>70</v>
      </c>
      <c r="D9" s="6">
        <v>3933</v>
      </c>
      <c r="E9" s="6">
        <v>3895</v>
      </c>
      <c r="F9" s="6">
        <f t="shared" si="0"/>
        <v>7828</v>
      </c>
    </row>
    <row r="10" spans="1:6" ht="21.45" customHeight="1" x14ac:dyDescent="0.3">
      <c r="A10" s="8" t="s">
        <v>42</v>
      </c>
      <c r="B10" s="7" t="s">
        <v>9</v>
      </c>
      <c r="C10" s="10" t="s">
        <v>70</v>
      </c>
      <c r="D10" s="5">
        <f>SUM(D11:D14)</f>
        <v>27787</v>
      </c>
      <c r="E10" s="5">
        <f>SUM(E11:E14)</f>
        <v>26939</v>
      </c>
      <c r="F10" s="5">
        <f>SUM(D10:E10)</f>
        <v>54726</v>
      </c>
    </row>
    <row r="11" spans="1:6" ht="21.45" customHeight="1" x14ac:dyDescent="0.3">
      <c r="A11" s="8" t="s">
        <v>43</v>
      </c>
      <c r="B11" s="9" t="s">
        <v>10</v>
      </c>
      <c r="C11" s="10" t="s">
        <v>70</v>
      </c>
      <c r="D11" s="6">
        <v>17234</v>
      </c>
      <c r="E11" s="6">
        <v>16626</v>
      </c>
      <c r="F11" s="6">
        <f t="shared" si="0"/>
        <v>33860</v>
      </c>
    </row>
    <row r="12" spans="1:6" ht="21.45" customHeight="1" x14ac:dyDescent="0.3">
      <c r="A12" s="8" t="s">
        <v>44</v>
      </c>
      <c r="B12" s="9" t="s">
        <v>11</v>
      </c>
      <c r="C12" s="10" t="s">
        <v>70</v>
      </c>
      <c r="D12" s="6">
        <v>5048</v>
      </c>
      <c r="E12" s="6">
        <v>4930</v>
      </c>
      <c r="F12" s="6">
        <f t="shared" si="0"/>
        <v>9978</v>
      </c>
    </row>
    <row r="13" spans="1:6" ht="21.45" customHeight="1" x14ac:dyDescent="0.3">
      <c r="A13" s="8" t="s">
        <v>45</v>
      </c>
      <c r="B13" s="9" t="s">
        <v>12</v>
      </c>
      <c r="C13" s="10" t="s">
        <v>70</v>
      </c>
      <c r="D13" s="10">
        <v>983</v>
      </c>
      <c r="E13" s="10">
        <v>957</v>
      </c>
      <c r="F13" s="6">
        <f t="shared" si="0"/>
        <v>1940</v>
      </c>
    </row>
    <row r="14" spans="1:6" ht="21.45" customHeight="1" x14ac:dyDescent="0.3">
      <c r="A14" s="8" t="s">
        <v>46</v>
      </c>
      <c r="B14" s="9" t="s">
        <v>13</v>
      </c>
      <c r="C14" s="10" t="s">
        <v>70</v>
      </c>
      <c r="D14" s="6">
        <v>4522</v>
      </c>
      <c r="E14" s="6">
        <v>4426</v>
      </c>
      <c r="F14" s="6">
        <f t="shared" si="0"/>
        <v>8948</v>
      </c>
    </row>
    <row r="15" spans="1:6" ht="21.45" customHeight="1" x14ac:dyDescent="0.3">
      <c r="A15" s="8" t="s">
        <v>47</v>
      </c>
      <c r="B15" s="7" t="s">
        <v>14</v>
      </c>
      <c r="C15" s="10" t="s">
        <v>70</v>
      </c>
      <c r="D15" s="5">
        <f>SUM(D16:D20)</f>
        <v>13383</v>
      </c>
      <c r="E15" s="5">
        <f>SUM(E16:E20)</f>
        <v>12219</v>
      </c>
      <c r="F15" s="5">
        <f>SUM(D15:E15)</f>
        <v>25602</v>
      </c>
    </row>
    <row r="16" spans="1:6" ht="21.45" customHeight="1" x14ac:dyDescent="0.3">
      <c r="A16" s="8" t="s">
        <v>48</v>
      </c>
      <c r="B16" s="9" t="s">
        <v>15</v>
      </c>
      <c r="C16" s="10" t="s">
        <v>70</v>
      </c>
      <c r="D16" s="6">
        <v>4566</v>
      </c>
      <c r="E16" s="6">
        <v>4213</v>
      </c>
      <c r="F16" s="6">
        <f t="shared" si="0"/>
        <v>8779</v>
      </c>
    </row>
    <row r="17" spans="1:6" ht="21.45" customHeight="1" x14ac:dyDescent="0.3">
      <c r="A17" s="8" t="s">
        <v>49</v>
      </c>
      <c r="B17" s="9" t="s">
        <v>16</v>
      </c>
      <c r="C17" s="10" t="s">
        <v>70</v>
      </c>
      <c r="D17" s="6">
        <v>2295</v>
      </c>
      <c r="E17" s="6">
        <v>2050</v>
      </c>
      <c r="F17" s="6">
        <f t="shared" si="0"/>
        <v>4345</v>
      </c>
    </row>
    <row r="18" spans="1:6" ht="21.45" customHeight="1" x14ac:dyDescent="0.3">
      <c r="A18" s="8" t="s">
        <v>50</v>
      </c>
      <c r="B18" s="9" t="s">
        <v>17</v>
      </c>
      <c r="C18" s="10" t="s">
        <v>70</v>
      </c>
      <c r="D18" s="6">
        <v>3056</v>
      </c>
      <c r="E18" s="6">
        <v>2862</v>
      </c>
      <c r="F18" s="6">
        <f t="shared" si="0"/>
        <v>5918</v>
      </c>
    </row>
    <row r="19" spans="1:6" ht="21.45" customHeight="1" x14ac:dyDescent="0.3">
      <c r="A19" s="8" t="s">
        <v>51</v>
      </c>
      <c r="B19" s="9" t="s">
        <v>18</v>
      </c>
      <c r="C19" s="10" t="s">
        <v>70</v>
      </c>
      <c r="D19" s="6">
        <v>1592</v>
      </c>
      <c r="E19" s="6">
        <v>1448</v>
      </c>
      <c r="F19" s="6">
        <f t="shared" si="0"/>
        <v>3040</v>
      </c>
    </row>
    <row r="20" spans="1:6" ht="21.45" customHeight="1" x14ac:dyDescent="0.3">
      <c r="A20" s="8" t="s">
        <v>52</v>
      </c>
      <c r="B20" s="9" t="s">
        <v>19</v>
      </c>
      <c r="C20" s="10" t="s">
        <v>70</v>
      </c>
      <c r="D20" s="6">
        <v>1874</v>
      </c>
      <c r="E20" s="6">
        <v>1646</v>
      </c>
      <c r="F20" s="6">
        <f t="shared" si="0"/>
        <v>3520</v>
      </c>
    </row>
    <row r="21" spans="1:6" ht="21.45" customHeight="1" x14ac:dyDescent="0.3">
      <c r="A21" s="8" t="s">
        <v>53</v>
      </c>
      <c r="B21" s="7" t="s">
        <v>20</v>
      </c>
      <c r="C21" s="10" t="s">
        <v>70</v>
      </c>
      <c r="D21" s="5">
        <f>SUM(D22:D28)</f>
        <v>19332</v>
      </c>
      <c r="E21" s="5">
        <f>SUM(E22:E28)</f>
        <v>18852</v>
      </c>
      <c r="F21" s="5">
        <f>SUM(D21:E21)</f>
        <v>38184</v>
      </c>
    </row>
    <row r="22" spans="1:6" ht="21.45" customHeight="1" x14ac:dyDescent="0.3">
      <c r="A22" s="8" t="s">
        <v>54</v>
      </c>
      <c r="B22" s="9" t="s">
        <v>21</v>
      </c>
      <c r="C22" s="10" t="s">
        <v>70</v>
      </c>
      <c r="D22" s="6">
        <v>3343</v>
      </c>
      <c r="E22" s="6">
        <v>3387</v>
      </c>
      <c r="F22" s="6">
        <f t="shared" si="0"/>
        <v>6730</v>
      </c>
    </row>
    <row r="23" spans="1:6" ht="21.45" customHeight="1" x14ac:dyDescent="0.3">
      <c r="A23" s="8" t="s">
        <v>55</v>
      </c>
      <c r="B23" s="9" t="s">
        <v>22</v>
      </c>
      <c r="C23" s="10" t="s">
        <v>70</v>
      </c>
      <c r="D23" s="6">
        <v>2284</v>
      </c>
      <c r="E23" s="6">
        <v>2243</v>
      </c>
      <c r="F23" s="6">
        <f t="shared" si="0"/>
        <v>4527</v>
      </c>
    </row>
    <row r="24" spans="1:6" ht="21.45" customHeight="1" x14ac:dyDescent="0.3">
      <c r="A24" s="8" t="s">
        <v>56</v>
      </c>
      <c r="B24" s="9" t="s">
        <v>23</v>
      </c>
      <c r="C24" s="10" t="s">
        <v>70</v>
      </c>
      <c r="D24" s="6">
        <v>2437</v>
      </c>
      <c r="E24" s="6">
        <v>2477</v>
      </c>
      <c r="F24" s="6">
        <f t="shared" si="0"/>
        <v>4914</v>
      </c>
    </row>
    <row r="25" spans="1:6" ht="21.45" customHeight="1" x14ac:dyDescent="0.3">
      <c r="A25" s="8" t="s">
        <v>57</v>
      </c>
      <c r="B25" s="9" t="s">
        <v>24</v>
      </c>
      <c r="C25" s="10" t="s">
        <v>70</v>
      </c>
      <c r="D25" s="6">
        <v>1859</v>
      </c>
      <c r="E25" s="6">
        <v>1779</v>
      </c>
      <c r="F25" s="6">
        <f t="shared" si="0"/>
        <v>3638</v>
      </c>
    </row>
    <row r="26" spans="1:6" ht="21.45" customHeight="1" x14ac:dyDescent="0.3">
      <c r="A26" s="8" t="s">
        <v>58</v>
      </c>
      <c r="B26" s="9" t="s">
        <v>25</v>
      </c>
      <c r="C26" s="10" t="s">
        <v>70</v>
      </c>
      <c r="D26" s="6">
        <v>2156</v>
      </c>
      <c r="E26" s="6">
        <v>2046</v>
      </c>
      <c r="F26" s="6">
        <f t="shared" si="0"/>
        <v>4202</v>
      </c>
    </row>
    <row r="27" spans="1:6" ht="21.45" customHeight="1" x14ac:dyDescent="0.3">
      <c r="A27" s="8" t="s">
        <v>59</v>
      </c>
      <c r="B27" s="9" t="s">
        <v>26</v>
      </c>
      <c r="C27" s="10" t="s">
        <v>70</v>
      </c>
      <c r="D27" s="6">
        <v>4537</v>
      </c>
      <c r="E27" s="6">
        <v>4324</v>
      </c>
      <c r="F27" s="6">
        <f t="shared" si="0"/>
        <v>8861</v>
      </c>
    </row>
    <row r="28" spans="1:6" ht="21.45" customHeight="1" x14ac:dyDescent="0.3">
      <c r="A28" s="8" t="s">
        <v>60</v>
      </c>
      <c r="B28" s="9" t="s">
        <v>27</v>
      </c>
      <c r="C28" s="10" t="s">
        <v>70</v>
      </c>
      <c r="D28" s="6">
        <v>2716</v>
      </c>
      <c r="E28" s="6">
        <v>2596</v>
      </c>
      <c r="F28" s="6">
        <f t="shared" si="0"/>
        <v>5312</v>
      </c>
    </row>
    <row r="29" spans="1:6" ht="21.45" customHeight="1" x14ac:dyDescent="0.3">
      <c r="A29" s="8" t="s">
        <v>61</v>
      </c>
      <c r="B29" s="7" t="s">
        <v>28</v>
      </c>
      <c r="C29" s="10" t="s">
        <v>70</v>
      </c>
      <c r="D29" s="5">
        <f>SUM(D30:D33)</f>
        <v>31058</v>
      </c>
      <c r="E29" s="5">
        <f>SUM(E30:E33)</f>
        <v>28831</v>
      </c>
      <c r="F29" s="5">
        <f>SUM(D29:E29)</f>
        <v>59889</v>
      </c>
    </row>
    <row r="30" spans="1:6" ht="21.45" customHeight="1" x14ac:dyDescent="0.3">
      <c r="A30" s="8" t="s">
        <v>62</v>
      </c>
      <c r="B30" s="9" t="s">
        <v>29</v>
      </c>
      <c r="C30" s="10" t="s">
        <v>70</v>
      </c>
      <c r="D30" s="6">
        <v>19862</v>
      </c>
      <c r="E30" s="6">
        <v>18545</v>
      </c>
      <c r="F30" s="6">
        <f t="shared" si="0"/>
        <v>38407</v>
      </c>
    </row>
    <row r="31" spans="1:6" ht="21.45" customHeight="1" x14ac:dyDescent="0.3">
      <c r="A31" s="8" t="s">
        <v>63</v>
      </c>
      <c r="B31" s="9" t="s">
        <v>30</v>
      </c>
      <c r="C31" s="10" t="s">
        <v>70</v>
      </c>
      <c r="D31" s="6">
        <v>2052</v>
      </c>
      <c r="E31" s="6">
        <v>1846</v>
      </c>
      <c r="F31" s="6">
        <f t="shared" si="0"/>
        <v>3898</v>
      </c>
    </row>
    <row r="32" spans="1:6" ht="21.45" customHeight="1" x14ac:dyDescent="0.3">
      <c r="A32" s="8" t="s">
        <v>64</v>
      </c>
      <c r="B32" s="9" t="s">
        <v>31</v>
      </c>
      <c r="C32" s="10" t="s">
        <v>70</v>
      </c>
      <c r="D32" s="6">
        <v>6454</v>
      </c>
      <c r="E32" s="6">
        <v>5854</v>
      </c>
      <c r="F32" s="6">
        <f t="shared" si="0"/>
        <v>12308</v>
      </c>
    </row>
    <row r="33" spans="1:6" ht="21.45" customHeight="1" x14ac:dyDescent="0.3">
      <c r="A33" s="8" t="s">
        <v>65</v>
      </c>
      <c r="B33" s="9" t="s">
        <v>32</v>
      </c>
      <c r="C33" s="10" t="s">
        <v>70</v>
      </c>
      <c r="D33" s="6">
        <v>2690</v>
      </c>
      <c r="E33" s="6">
        <v>2586</v>
      </c>
      <c r="F33" s="6">
        <f t="shared" si="0"/>
        <v>5276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yoyok abunida</dc:creator>
  <cp:lastModifiedBy>yoyok99</cp:lastModifiedBy>
  <dcterms:created xsi:type="dcterms:W3CDTF">2024-01-03T03:39:50Z</dcterms:created>
  <dcterms:modified xsi:type="dcterms:W3CDTF">2026-04-21T02:49:23Z</dcterms:modified>
</cp:coreProperties>
</file>